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Arkusz14" sheetId="1" r:id="rId1"/>
  </sheets>
  <definedNames/>
  <calcPr calcMode="manual" fullCalcOnLoad="1"/>
</workbook>
</file>

<file path=xl/sharedStrings.xml><?xml version="1.0" encoding="utf-8"?>
<sst xmlns="http://schemas.openxmlformats.org/spreadsheetml/2006/main" count="112" uniqueCount="76">
  <si>
    <t>Lp.</t>
  </si>
  <si>
    <t>Dział</t>
  </si>
  <si>
    <t>Rozdz.</t>
  </si>
  <si>
    <t xml:space="preserve">Nazwa zadania inwestycyjnego
</t>
  </si>
  <si>
    <t>Okres realizacji (w latach)</t>
  </si>
  <si>
    <t>Łączne koszty finansowe</t>
  </si>
  <si>
    <t>Planowane wydatki</t>
  </si>
  <si>
    <t>Jednostka organizacyjna realizująca program lub koordynująca wykonanie programu</t>
  </si>
  <si>
    <t>rok budżetowy 2010</t>
  </si>
  <si>
    <t>z tego źródła finansowania</t>
  </si>
  <si>
    <t>2011 r.</t>
  </si>
  <si>
    <t>2012 r.</t>
  </si>
  <si>
    <t>dochody własne jst</t>
  </si>
  <si>
    <t>kredyty, pożyczki, papiery wartościowe</t>
  </si>
  <si>
    <t>środki pochodzące
 z innych  źródeł*</t>
  </si>
  <si>
    <t>środki wymienione
w art. 5 ust. 1 pkt 2 i 3 u.f.p.</t>
  </si>
  <si>
    <t>O10</t>
  </si>
  <si>
    <t>O1010</t>
  </si>
  <si>
    <t>Budowa sieci wodociągowej we wsi Wilcze Śladowskie, Nowa Wieś Śladów, Śladów.</t>
  </si>
  <si>
    <t>2009 – 2011</t>
  </si>
  <si>
    <t>350000  WFOŚiGW</t>
  </si>
  <si>
    <t xml:space="preserve">A.                 B.                 C.        </t>
  </si>
  <si>
    <t>Urząd Gminy Brochów</t>
  </si>
  <si>
    <t>O1095</t>
  </si>
  <si>
    <t>Budowa infrastruktury ochrony przed klęskami żywiołowymi- zbiornik wodny Łasice.</t>
  </si>
  <si>
    <t>2009 – 2012</t>
  </si>
  <si>
    <t>A.                 B. 1000000**  WFOŚiGW    C.</t>
  </si>
  <si>
    <t>8879566**</t>
  </si>
  <si>
    <t>Poprawa bezpieczeństwa dowozu dzieci do gimnazjum w Lasocinie – przebudowa dróg: Przęsławice, Łasice.</t>
  </si>
  <si>
    <t>A.      
B.
C.</t>
  </si>
  <si>
    <t>3394683**</t>
  </si>
  <si>
    <t>787844**</t>
  </si>
  <si>
    <t xml:space="preserve">Przebudowa drogi Witkowice – Brochów </t>
  </si>
  <si>
    <t>2009-2010</t>
  </si>
  <si>
    <t xml:space="preserve">Przebudowa drogi Przęsławice – Nowa Wieś  Śladów </t>
  </si>
  <si>
    <t>Modernizacja Szkoły Podstawowej im. F. Chopina w Brochowie</t>
  </si>
  <si>
    <t>2009-2011</t>
  </si>
  <si>
    <t>Rozbudowa i modernizacja oczyszczalni ścieków w Janowie.</t>
  </si>
  <si>
    <t>500000 WFOŚiGW</t>
  </si>
  <si>
    <t xml:space="preserve">A.                 B.              C.        </t>
  </si>
  <si>
    <t>1214728**</t>
  </si>
  <si>
    <t xml:space="preserve">Budowa Domu Kultury w Tułowicach. </t>
  </si>
  <si>
    <t xml:space="preserve">A.    
B.
C.               </t>
  </si>
  <si>
    <t>684000**</t>
  </si>
  <si>
    <t>Budowa Skweru Chopinowskiego oraz zagospodarowanie terenu Centrum Kultury w m. Brochów</t>
  </si>
  <si>
    <t>x</t>
  </si>
  <si>
    <t xml:space="preserve"> </t>
  </si>
  <si>
    <t>A.      
B. 
C</t>
  </si>
  <si>
    <t>1130000**</t>
  </si>
  <si>
    <t>430 000**</t>
  </si>
  <si>
    <t>Poprawa bezpieczeństwa dowozu dzieci do szkoły podstawowej w Śladowie – przebudowa dróg:Hilarów - Górki - N.W.Śladów.</t>
  </si>
  <si>
    <t>410000    EFRWP</t>
  </si>
  <si>
    <t>75000**</t>
  </si>
  <si>
    <t>A.      
B.
C.50 000 FOGR          …</t>
  </si>
  <si>
    <t>1570000**</t>
  </si>
  <si>
    <t>A. 70 000     
B.
C.</t>
  </si>
  <si>
    <t>A.   588 707     
B.
C.  235 690</t>
  </si>
  <si>
    <t>1899016**</t>
  </si>
  <si>
    <t>Wykonanie -Limity wydatków na wieloletnie programy inwestycyjne w latach 2010 - 2012/ w/g stanu na 30.06.2010/</t>
  </si>
  <si>
    <t>Wykonanie wg stanu na 30.06.2010</t>
  </si>
  <si>
    <t>Nakłady poniesione w latach ub.</t>
  </si>
  <si>
    <t>1.1.</t>
  </si>
  <si>
    <t>1.2</t>
  </si>
  <si>
    <t>% wykonania</t>
  </si>
  <si>
    <t>2.1</t>
  </si>
  <si>
    <t>2.2</t>
  </si>
  <si>
    <t>3.1.</t>
  </si>
  <si>
    <t>3.2.</t>
  </si>
  <si>
    <t>4.1</t>
  </si>
  <si>
    <t>4.2</t>
  </si>
  <si>
    <t>5.1</t>
  </si>
  <si>
    <t>5.2</t>
  </si>
  <si>
    <r>
      <t xml:space="preserve"> </t>
    </r>
    <r>
      <rPr>
        <sz val="10"/>
        <rFont val="Arial"/>
        <family val="2"/>
      </rPr>
      <t>% wykonania</t>
    </r>
  </si>
  <si>
    <t>Ogółem plan</t>
  </si>
  <si>
    <t xml:space="preserve">  </t>
  </si>
  <si>
    <t>cd Zał. Nr 2e do Zarządzenia Nr 20/2010 Wójta Gm. BROCHÓW z dn.16.08.2010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</si>
</sst>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_-* #,##0.00\ _z_ł_-;\-* #,##0.00\ _z_ł_-;_-* \-??\ _z_ł_-;_-@_-"/>
    <numFmt numFmtId="166" formatCode="_-* #,##0\ _z_ł_-;\-* #,##0\ _z_ł_-;_-* \-??\ _z_ł_-;_-@_-"/>
    <numFmt numFmtId="167" formatCode="#,##0.0"/>
    <numFmt numFmtId="168" formatCode="0.0"/>
    <numFmt numFmtId="169" formatCode="0.000"/>
    <numFmt numFmtId="170" formatCode="#,##0.000"/>
    <numFmt numFmtId="171" formatCode="#,##0.0000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10.5"/>
      <name val="Arial CE"/>
      <family val="2"/>
    </font>
    <font>
      <b/>
      <sz val="10.5"/>
      <name val="Arial"/>
      <family val="2"/>
    </font>
    <font>
      <b/>
      <sz val="11"/>
      <name val="Arial"/>
      <family val="2"/>
    </font>
    <font>
      <i/>
      <sz val="10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sz val="14"/>
      <name val="Arial CE"/>
      <family val="2"/>
    </font>
    <font>
      <sz val="10.5"/>
      <name val="Arial CE"/>
      <family val="2"/>
    </font>
    <font>
      <sz val="10.5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 wrapText="1"/>
    </xf>
    <xf numFmtId="0" fontId="23" fillId="20" borderId="14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righ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 wrapText="1"/>
    </xf>
    <xf numFmtId="0" fontId="3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30" fillId="0" borderId="10" xfId="0" applyNumberFormat="1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right"/>
    </xf>
    <xf numFmtId="2" fontId="3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2" fontId="30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 topLeftCell="A1">
      <selection activeCell="K1" sqref="K1"/>
    </sheetView>
  </sheetViews>
  <sheetFormatPr defaultColWidth="9.140625" defaultRowHeight="12.75"/>
  <cols>
    <col min="1" max="1" width="4.8515625" style="1" customWidth="1"/>
    <col min="2" max="2" width="4.57421875" style="1" customWidth="1"/>
    <col min="3" max="3" width="6.8515625" style="1" customWidth="1"/>
    <col min="4" max="4" width="26.28125" style="1" customWidth="1"/>
    <col min="5" max="5" width="10.8515625" style="19" customWidth="1"/>
    <col min="6" max="6" width="12.7109375" style="19" customWidth="1"/>
    <col min="7" max="7" width="8.7109375" style="19" customWidth="1"/>
    <col min="8" max="8" width="11.421875" style="1" customWidth="1"/>
    <col min="9" max="9" width="11.57421875" style="1" customWidth="1"/>
    <col min="10" max="10" width="11.8515625" style="2" customWidth="1"/>
    <col min="11" max="11" width="10.57421875" style="1" customWidth="1"/>
    <col min="12" max="12" width="11.7109375" style="1" customWidth="1"/>
    <col min="13" max="13" width="10.140625" style="1" customWidth="1"/>
    <col min="14" max="14" width="9.140625" style="1" customWidth="1"/>
    <col min="15" max="15" width="15.57421875" style="1" customWidth="1"/>
    <col min="16" max="16384" width="9.140625" style="1" customWidth="1"/>
  </cols>
  <sheetData>
    <row r="1" spans="5:11" ht="12.75">
      <c r="E1" s="13"/>
      <c r="F1" s="13"/>
      <c r="G1" s="13"/>
      <c r="K1" s="12" t="s">
        <v>75</v>
      </c>
    </row>
    <row r="2" spans="5:11" ht="12.75">
      <c r="E2" s="13"/>
      <c r="F2" s="13"/>
      <c r="G2" s="13"/>
      <c r="K2" s="3"/>
    </row>
    <row r="3" spans="1:15" ht="17.25" customHeight="1">
      <c r="A3" s="31" t="s">
        <v>58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0.5" customHeight="1">
      <c r="A4" s="4"/>
      <c r="B4" s="4"/>
      <c r="C4" s="4"/>
      <c r="D4" s="4"/>
      <c r="E4" s="16"/>
      <c r="F4" s="16"/>
      <c r="G4" s="16"/>
      <c r="H4" s="4"/>
      <c r="I4" s="4"/>
      <c r="J4" s="5"/>
      <c r="K4" s="4"/>
      <c r="L4" s="4"/>
      <c r="M4" s="4"/>
      <c r="N4" s="4"/>
      <c r="O4" s="6"/>
    </row>
    <row r="5" spans="1:15" s="7" customFormat="1" ht="19.5" customHeight="1">
      <c r="A5" s="32" t="s">
        <v>0</v>
      </c>
      <c r="B5" s="32" t="s">
        <v>1</v>
      </c>
      <c r="C5" s="32" t="s">
        <v>2</v>
      </c>
      <c r="D5" s="33" t="s">
        <v>3</v>
      </c>
      <c r="E5" s="34" t="s">
        <v>4</v>
      </c>
      <c r="F5" s="34" t="s">
        <v>5</v>
      </c>
      <c r="G5" s="34" t="s">
        <v>60</v>
      </c>
      <c r="H5" s="33" t="s">
        <v>6</v>
      </c>
      <c r="I5" s="33"/>
      <c r="J5" s="33"/>
      <c r="K5" s="33"/>
      <c r="L5" s="33"/>
      <c r="M5" s="33"/>
      <c r="N5" s="33"/>
      <c r="O5" s="33" t="s">
        <v>7</v>
      </c>
    </row>
    <row r="6" spans="1:15" s="7" customFormat="1" ht="19.5" customHeight="1">
      <c r="A6" s="32"/>
      <c r="B6" s="32"/>
      <c r="C6" s="32"/>
      <c r="D6" s="33"/>
      <c r="E6" s="34"/>
      <c r="F6" s="34"/>
      <c r="G6" s="34"/>
      <c r="H6" s="33" t="s">
        <v>8</v>
      </c>
      <c r="I6" s="33" t="s">
        <v>9</v>
      </c>
      <c r="J6" s="33"/>
      <c r="K6" s="33"/>
      <c r="L6" s="33"/>
      <c r="M6" s="33" t="s">
        <v>10</v>
      </c>
      <c r="N6" s="33" t="s">
        <v>11</v>
      </c>
      <c r="O6" s="33"/>
    </row>
    <row r="7" spans="1:15" s="7" customFormat="1" ht="29.25" customHeight="1">
      <c r="A7" s="32"/>
      <c r="B7" s="32"/>
      <c r="C7" s="32"/>
      <c r="D7" s="33"/>
      <c r="E7" s="34"/>
      <c r="F7" s="34"/>
      <c r="G7" s="34"/>
      <c r="H7" s="33"/>
      <c r="I7" s="33" t="s">
        <v>12</v>
      </c>
      <c r="J7" s="35" t="s">
        <v>13</v>
      </c>
      <c r="K7" s="33" t="s">
        <v>14</v>
      </c>
      <c r="L7" s="33" t="s">
        <v>15</v>
      </c>
      <c r="M7" s="33"/>
      <c r="N7" s="33"/>
      <c r="O7" s="33"/>
    </row>
    <row r="8" spans="1:15" s="7" customFormat="1" ht="19.5" customHeight="1">
      <c r="A8" s="32"/>
      <c r="B8" s="32"/>
      <c r="C8" s="32"/>
      <c r="D8" s="33"/>
      <c r="E8" s="34"/>
      <c r="F8" s="34"/>
      <c r="G8" s="34"/>
      <c r="H8" s="33"/>
      <c r="I8" s="33"/>
      <c r="J8" s="35"/>
      <c r="K8" s="33"/>
      <c r="L8" s="33"/>
      <c r="M8" s="33"/>
      <c r="N8" s="33"/>
      <c r="O8" s="33"/>
    </row>
    <row r="9" spans="1:15" s="7" customFormat="1" ht="21" customHeight="1">
      <c r="A9" s="32"/>
      <c r="B9" s="32"/>
      <c r="C9" s="32"/>
      <c r="D9" s="33"/>
      <c r="E9" s="34"/>
      <c r="F9" s="34"/>
      <c r="G9" s="34"/>
      <c r="H9" s="33"/>
      <c r="I9" s="33"/>
      <c r="J9" s="35"/>
      <c r="K9" s="33"/>
      <c r="L9" s="33"/>
      <c r="M9" s="33"/>
      <c r="N9" s="33"/>
      <c r="O9" s="33"/>
    </row>
    <row r="10" spans="1:15" ht="10.5" customHeight="1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8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</row>
    <row r="11" spans="1:15" s="13" customFormat="1" ht="62.25" customHeight="1">
      <c r="A11" s="39">
        <v>1</v>
      </c>
      <c r="B11" s="40" t="s">
        <v>16</v>
      </c>
      <c r="C11" s="41" t="s">
        <v>17</v>
      </c>
      <c r="D11" s="42" t="s">
        <v>18</v>
      </c>
      <c r="E11" s="41" t="s">
        <v>19</v>
      </c>
      <c r="F11" s="40">
        <v>1759408</v>
      </c>
      <c r="G11" s="40">
        <v>59307</v>
      </c>
      <c r="H11" s="40">
        <v>1600101</v>
      </c>
      <c r="I11" s="40">
        <v>60000</v>
      </c>
      <c r="J11" s="43" t="s">
        <v>20</v>
      </c>
      <c r="K11" s="44" t="s">
        <v>21</v>
      </c>
      <c r="L11" s="45">
        <v>1190101</v>
      </c>
      <c r="M11" s="46">
        <v>100000</v>
      </c>
      <c r="N11" s="40"/>
      <c r="O11" s="42" t="s">
        <v>22</v>
      </c>
    </row>
    <row r="12" spans="1:15" s="11" customFormat="1" ht="30.75" customHeight="1">
      <c r="A12" s="47" t="s">
        <v>61</v>
      </c>
      <c r="B12" s="45"/>
      <c r="C12" s="48"/>
      <c r="D12" s="49" t="s">
        <v>59</v>
      </c>
      <c r="E12" s="50"/>
      <c r="F12" s="51"/>
      <c r="G12" s="51"/>
      <c r="H12" s="52">
        <v>8300</v>
      </c>
      <c r="I12" s="52">
        <v>8300</v>
      </c>
      <c r="J12" s="53">
        <v>0</v>
      </c>
      <c r="K12" s="54">
        <v>0</v>
      </c>
      <c r="L12" s="45">
        <v>0</v>
      </c>
      <c r="M12" s="52">
        <v>0</v>
      </c>
      <c r="N12" s="45">
        <v>0</v>
      </c>
      <c r="O12" s="49"/>
    </row>
    <row r="13" spans="1:15" s="11" customFormat="1" ht="31.5" customHeight="1">
      <c r="A13" s="47" t="s">
        <v>62</v>
      </c>
      <c r="B13" s="45"/>
      <c r="C13" s="48"/>
      <c r="D13" s="49" t="s">
        <v>63</v>
      </c>
      <c r="E13" s="50"/>
      <c r="F13" s="51"/>
      <c r="G13" s="51"/>
      <c r="H13" s="45">
        <v>0.49</v>
      </c>
      <c r="I13" s="45">
        <v>13.83</v>
      </c>
      <c r="J13" s="53">
        <v>0</v>
      </c>
      <c r="K13" s="54">
        <v>0</v>
      </c>
      <c r="L13" s="45">
        <v>0</v>
      </c>
      <c r="M13" s="52">
        <v>0</v>
      </c>
      <c r="N13" s="45">
        <v>0</v>
      </c>
      <c r="O13" s="49"/>
    </row>
    <row r="14" spans="1:15" s="13" customFormat="1" ht="64.5" customHeight="1">
      <c r="A14" s="39">
        <v>2</v>
      </c>
      <c r="B14" s="40" t="s">
        <v>16</v>
      </c>
      <c r="C14" s="40" t="s">
        <v>23</v>
      </c>
      <c r="D14" s="42" t="s">
        <v>24</v>
      </c>
      <c r="E14" s="41" t="s">
        <v>25</v>
      </c>
      <c r="F14" s="40">
        <v>10095144</v>
      </c>
      <c r="G14" s="55">
        <v>120578</v>
      </c>
      <c r="H14" s="40">
        <v>1020000</v>
      </c>
      <c r="I14" s="40">
        <v>20000</v>
      </c>
      <c r="J14" s="43"/>
      <c r="K14" s="44" t="s">
        <v>26</v>
      </c>
      <c r="L14" s="40"/>
      <c r="M14" s="40" t="s">
        <v>27</v>
      </c>
      <c r="N14" s="40" t="s">
        <v>52</v>
      </c>
      <c r="O14" s="42" t="s">
        <v>22</v>
      </c>
    </row>
    <row r="15" spans="1:15" s="11" customFormat="1" ht="24.75" customHeight="1">
      <c r="A15" s="47" t="s">
        <v>64</v>
      </c>
      <c r="B15" s="45"/>
      <c r="C15" s="45"/>
      <c r="D15" s="49" t="s">
        <v>59</v>
      </c>
      <c r="E15" s="50"/>
      <c r="F15" s="51"/>
      <c r="G15" s="56"/>
      <c r="H15" s="45">
        <v>0</v>
      </c>
      <c r="I15" s="45">
        <v>0</v>
      </c>
      <c r="J15" s="53">
        <v>0</v>
      </c>
      <c r="K15" s="54">
        <v>0</v>
      </c>
      <c r="L15" s="45">
        <v>0</v>
      </c>
      <c r="M15" s="45">
        <v>0</v>
      </c>
      <c r="N15" s="45">
        <v>0</v>
      </c>
      <c r="O15" s="49"/>
    </row>
    <row r="16" spans="1:15" s="11" customFormat="1" ht="17.25" customHeight="1">
      <c r="A16" s="47" t="s">
        <v>65</v>
      </c>
      <c r="B16" s="45"/>
      <c r="C16" s="45"/>
      <c r="D16" s="49" t="s">
        <v>63</v>
      </c>
      <c r="E16" s="50"/>
      <c r="F16" s="51"/>
      <c r="G16" s="56"/>
      <c r="H16" s="45">
        <v>0</v>
      </c>
      <c r="I16" s="45">
        <v>0</v>
      </c>
      <c r="J16" s="53">
        <v>0</v>
      </c>
      <c r="K16" s="54">
        <v>0</v>
      </c>
      <c r="L16" s="45">
        <v>0</v>
      </c>
      <c r="M16" s="45">
        <v>0</v>
      </c>
      <c r="N16" s="45">
        <v>0</v>
      </c>
      <c r="O16" s="49"/>
    </row>
    <row r="17" spans="1:15" s="13" customFormat="1" ht="63" customHeight="1">
      <c r="A17" s="39">
        <v>3</v>
      </c>
      <c r="B17" s="41">
        <v>600</v>
      </c>
      <c r="C17" s="41">
        <v>60016</v>
      </c>
      <c r="D17" s="42" t="s">
        <v>28</v>
      </c>
      <c r="E17" s="50" t="s">
        <v>25</v>
      </c>
      <c r="F17" s="51">
        <v>4622397</v>
      </c>
      <c r="G17" s="51">
        <v>697714</v>
      </c>
      <c r="H17" s="40">
        <v>100000</v>
      </c>
      <c r="I17" s="46">
        <v>100000</v>
      </c>
      <c r="J17" s="43"/>
      <c r="K17" s="44" t="s">
        <v>29</v>
      </c>
      <c r="L17" s="40"/>
      <c r="M17" s="40" t="s">
        <v>49</v>
      </c>
      <c r="N17" s="40" t="s">
        <v>30</v>
      </c>
      <c r="O17" s="42" t="s">
        <v>22</v>
      </c>
    </row>
    <row r="18" spans="1:15" s="13" customFormat="1" ht="36" customHeight="1">
      <c r="A18" s="39" t="s">
        <v>66</v>
      </c>
      <c r="B18" s="41"/>
      <c r="C18" s="41"/>
      <c r="D18" s="42" t="s">
        <v>59</v>
      </c>
      <c r="E18" s="50"/>
      <c r="F18" s="51"/>
      <c r="G18" s="51"/>
      <c r="H18" s="40">
        <v>0</v>
      </c>
      <c r="I18" s="46">
        <v>0</v>
      </c>
      <c r="J18" s="43">
        <v>0</v>
      </c>
      <c r="K18" s="44">
        <v>0</v>
      </c>
      <c r="L18" s="40">
        <v>0</v>
      </c>
      <c r="M18" s="40">
        <v>0</v>
      </c>
      <c r="N18" s="40">
        <v>0</v>
      </c>
      <c r="O18" s="42"/>
    </row>
    <row r="19" spans="1:15" s="13" customFormat="1" ht="28.5" customHeight="1">
      <c r="A19" s="39" t="s">
        <v>67</v>
      </c>
      <c r="B19" s="41"/>
      <c r="C19" s="41"/>
      <c r="D19" s="42" t="s">
        <v>63</v>
      </c>
      <c r="E19" s="50"/>
      <c r="F19" s="51"/>
      <c r="G19" s="51"/>
      <c r="H19" s="40">
        <v>0</v>
      </c>
      <c r="I19" s="46">
        <v>0</v>
      </c>
      <c r="J19" s="43">
        <v>0</v>
      </c>
      <c r="K19" s="44">
        <v>0</v>
      </c>
      <c r="L19" s="40">
        <v>0</v>
      </c>
      <c r="M19" s="40">
        <v>0</v>
      </c>
      <c r="N19" s="40">
        <v>0</v>
      </c>
      <c r="O19" s="42"/>
    </row>
    <row r="20" spans="1:15" s="13" customFormat="1" ht="92.25" customHeight="1">
      <c r="A20" s="39">
        <v>4</v>
      </c>
      <c r="B20" s="41">
        <v>600</v>
      </c>
      <c r="C20" s="41">
        <v>60016</v>
      </c>
      <c r="D20" s="42" t="s">
        <v>50</v>
      </c>
      <c r="E20" s="50" t="s">
        <v>25</v>
      </c>
      <c r="F20" s="51">
        <v>2922248</v>
      </c>
      <c r="G20" s="51">
        <v>34404</v>
      </c>
      <c r="H20" s="40">
        <v>970000</v>
      </c>
      <c r="I20" s="46">
        <v>560000</v>
      </c>
      <c r="J20" s="53" t="s">
        <v>51</v>
      </c>
      <c r="K20" s="44" t="s">
        <v>47</v>
      </c>
      <c r="L20" s="55"/>
      <c r="M20" s="40" t="s">
        <v>48</v>
      </c>
      <c r="N20" s="40" t="s">
        <v>31</v>
      </c>
      <c r="O20" s="42" t="s">
        <v>22</v>
      </c>
    </row>
    <row r="21" spans="1:15" s="11" customFormat="1" ht="41.25" customHeight="1">
      <c r="A21" s="47" t="s">
        <v>68</v>
      </c>
      <c r="B21" s="48"/>
      <c r="C21" s="48"/>
      <c r="D21" s="49" t="s">
        <v>59</v>
      </c>
      <c r="E21" s="48"/>
      <c r="F21" s="45"/>
      <c r="G21" s="45"/>
      <c r="H21" s="57">
        <v>453469.5</v>
      </c>
      <c r="I21" s="57">
        <v>43469.5</v>
      </c>
      <c r="J21" s="58">
        <v>410000</v>
      </c>
      <c r="K21" s="54">
        <v>0</v>
      </c>
      <c r="L21" s="59">
        <v>0</v>
      </c>
      <c r="M21" s="45">
        <v>0</v>
      </c>
      <c r="N21" s="45">
        <v>0</v>
      </c>
      <c r="O21" s="49"/>
    </row>
    <row r="22" spans="1:15" s="11" customFormat="1" ht="32.25" customHeight="1">
      <c r="A22" s="47" t="s">
        <v>69</v>
      </c>
      <c r="B22" s="48"/>
      <c r="C22" s="48"/>
      <c r="D22" s="49" t="s">
        <v>63</v>
      </c>
      <c r="E22" s="48"/>
      <c r="F22" s="45"/>
      <c r="G22" s="45"/>
      <c r="H22" s="45">
        <v>46.74</v>
      </c>
      <c r="I22" s="57">
        <v>7.76</v>
      </c>
      <c r="J22" s="60">
        <v>100</v>
      </c>
      <c r="K22" s="54">
        <v>0</v>
      </c>
      <c r="L22" s="59">
        <v>0</v>
      </c>
      <c r="M22" s="45">
        <v>0</v>
      </c>
      <c r="N22" s="45">
        <v>0</v>
      </c>
      <c r="O22" s="49"/>
    </row>
    <row r="23" spans="1:15" s="13" customFormat="1" ht="52.5" customHeight="1">
      <c r="A23" s="39">
        <v>5</v>
      </c>
      <c r="B23" s="41">
        <v>600</v>
      </c>
      <c r="C23" s="41">
        <v>60016</v>
      </c>
      <c r="D23" s="42" t="s">
        <v>32</v>
      </c>
      <c r="E23" s="41" t="s">
        <v>33</v>
      </c>
      <c r="F23" s="40">
        <v>1353497</v>
      </c>
      <c r="G23" s="40">
        <v>65100</v>
      </c>
      <c r="H23" s="40">
        <v>1288397</v>
      </c>
      <c r="I23" s="40">
        <v>464000</v>
      </c>
      <c r="J23" s="43"/>
      <c r="K23" s="44" t="s">
        <v>56</v>
      </c>
      <c r="L23" s="40"/>
      <c r="M23" s="40"/>
      <c r="N23" s="40"/>
      <c r="O23" s="42" t="s">
        <v>22</v>
      </c>
    </row>
    <row r="24" spans="1:15" s="11" customFormat="1" ht="40.5" customHeight="1">
      <c r="A24" s="47" t="s">
        <v>70</v>
      </c>
      <c r="B24" s="48"/>
      <c r="C24" s="48"/>
      <c r="D24" s="49" t="s">
        <v>59</v>
      </c>
      <c r="E24" s="50"/>
      <c r="F24" s="51"/>
      <c r="G24" s="51"/>
      <c r="H24" s="45">
        <v>0</v>
      </c>
      <c r="I24" s="45">
        <v>0</v>
      </c>
      <c r="J24" s="53">
        <v>0</v>
      </c>
      <c r="K24" s="54">
        <v>0</v>
      </c>
      <c r="L24" s="45">
        <v>0</v>
      </c>
      <c r="M24" s="45">
        <v>0</v>
      </c>
      <c r="N24" s="45">
        <v>0</v>
      </c>
      <c r="O24" s="49"/>
    </row>
    <row r="25" spans="1:15" s="11" customFormat="1" ht="24.75" customHeight="1">
      <c r="A25" s="47" t="s">
        <v>71</v>
      </c>
      <c r="B25" s="48"/>
      <c r="C25" s="48"/>
      <c r="D25" s="49" t="s">
        <v>72</v>
      </c>
      <c r="E25" s="50"/>
      <c r="F25" s="51"/>
      <c r="G25" s="51"/>
      <c r="H25" s="45">
        <v>0</v>
      </c>
      <c r="I25" s="45">
        <v>0</v>
      </c>
      <c r="J25" s="53">
        <v>0</v>
      </c>
      <c r="K25" s="54">
        <v>0</v>
      </c>
      <c r="L25" s="45">
        <v>0</v>
      </c>
      <c r="M25" s="45">
        <v>0</v>
      </c>
      <c r="N25" s="45">
        <v>0</v>
      </c>
      <c r="O25" s="49"/>
    </row>
    <row r="26" spans="1:15" s="13" customFormat="1" ht="63.75" customHeight="1">
      <c r="A26" s="39">
        <v>6</v>
      </c>
      <c r="B26" s="41">
        <v>600</v>
      </c>
      <c r="C26" s="41">
        <v>60016</v>
      </c>
      <c r="D26" s="42" t="s">
        <v>34</v>
      </c>
      <c r="E26" s="41" t="s">
        <v>33</v>
      </c>
      <c r="F26" s="40">
        <v>207436</v>
      </c>
      <c r="G26" s="40">
        <v>57436</v>
      </c>
      <c r="H26" s="40">
        <v>150000</v>
      </c>
      <c r="I26" s="40">
        <v>100000</v>
      </c>
      <c r="J26" s="43"/>
      <c r="K26" s="44" t="s">
        <v>53</v>
      </c>
      <c r="L26" s="55"/>
      <c r="M26" s="40"/>
      <c r="N26" s="40"/>
      <c r="O26" s="42" t="s">
        <v>22</v>
      </c>
    </row>
    <row r="27" spans="1:15" s="11" customFormat="1" ht="33" customHeight="1">
      <c r="A27" s="47"/>
      <c r="B27" s="48"/>
      <c r="C27" s="48"/>
      <c r="D27" s="49" t="s">
        <v>59</v>
      </c>
      <c r="E27" s="50"/>
      <c r="F27" s="51"/>
      <c r="G27" s="51"/>
      <c r="H27" s="45">
        <v>0</v>
      </c>
      <c r="I27" s="45">
        <v>0</v>
      </c>
      <c r="J27" s="53">
        <v>0</v>
      </c>
      <c r="K27" s="54">
        <v>0</v>
      </c>
      <c r="L27" s="59">
        <v>0</v>
      </c>
      <c r="M27" s="45">
        <v>0</v>
      </c>
      <c r="N27" s="45">
        <v>0</v>
      </c>
      <c r="O27" s="49"/>
    </row>
    <row r="28" spans="1:15" s="11" customFormat="1" ht="25.5" customHeight="1">
      <c r="A28" s="47"/>
      <c r="B28" s="48"/>
      <c r="C28" s="48"/>
      <c r="D28" s="49" t="s">
        <v>63</v>
      </c>
      <c r="E28" s="50"/>
      <c r="F28" s="51"/>
      <c r="G28" s="51"/>
      <c r="H28" s="45">
        <v>0</v>
      </c>
      <c r="I28" s="45">
        <v>0</v>
      </c>
      <c r="J28" s="53">
        <v>0</v>
      </c>
      <c r="K28" s="54">
        <v>0</v>
      </c>
      <c r="L28" s="59">
        <v>0</v>
      </c>
      <c r="M28" s="45">
        <v>0</v>
      </c>
      <c r="N28" s="45">
        <v>0</v>
      </c>
      <c r="O28" s="49"/>
    </row>
    <row r="29" spans="1:15" s="13" customFormat="1" ht="55.5" customHeight="1">
      <c r="A29" s="39">
        <v>7</v>
      </c>
      <c r="B29" s="41">
        <v>801</v>
      </c>
      <c r="C29" s="41">
        <v>80101</v>
      </c>
      <c r="D29" s="42" t="s">
        <v>35</v>
      </c>
      <c r="E29" s="41" t="s">
        <v>36</v>
      </c>
      <c r="F29" s="40">
        <v>1840000</v>
      </c>
      <c r="G29" s="40">
        <v>230000</v>
      </c>
      <c r="H29" s="40">
        <v>40000</v>
      </c>
      <c r="I29" s="40">
        <v>40000</v>
      </c>
      <c r="J29" s="43"/>
      <c r="K29" s="44" t="s">
        <v>29</v>
      </c>
      <c r="L29" s="40"/>
      <c r="M29" s="40" t="s">
        <v>54</v>
      </c>
      <c r="N29" s="40"/>
      <c r="O29" s="42" t="s">
        <v>22</v>
      </c>
    </row>
    <row r="30" spans="1:15" s="11" customFormat="1" ht="33.75" customHeight="1">
      <c r="A30" s="47"/>
      <c r="B30" s="48"/>
      <c r="C30" s="48"/>
      <c r="D30" s="49" t="s">
        <v>59</v>
      </c>
      <c r="E30" s="50"/>
      <c r="F30" s="51"/>
      <c r="G30" s="51"/>
      <c r="H30" s="45">
        <v>0</v>
      </c>
      <c r="I30" s="45">
        <v>0</v>
      </c>
      <c r="J30" s="53">
        <v>0</v>
      </c>
      <c r="K30" s="54">
        <v>0</v>
      </c>
      <c r="L30" s="45">
        <v>0</v>
      </c>
      <c r="M30" s="45">
        <v>0</v>
      </c>
      <c r="N30" s="45">
        <v>0</v>
      </c>
      <c r="O30" s="49"/>
    </row>
    <row r="31" spans="1:15" s="11" customFormat="1" ht="25.5" customHeight="1">
      <c r="A31" s="47"/>
      <c r="B31" s="48"/>
      <c r="C31" s="48"/>
      <c r="D31" s="49" t="s">
        <v>63</v>
      </c>
      <c r="E31" s="50"/>
      <c r="F31" s="51"/>
      <c r="G31" s="51"/>
      <c r="H31" s="45">
        <v>0</v>
      </c>
      <c r="I31" s="45">
        <v>0</v>
      </c>
      <c r="J31" s="53">
        <v>0</v>
      </c>
      <c r="K31" s="54">
        <v>0</v>
      </c>
      <c r="L31" s="45">
        <v>0</v>
      </c>
      <c r="M31" s="45">
        <v>0</v>
      </c>
      <c r="N31" s="45">
        <v>0</v>
      </c>
      <c r="O31" s="49"/>
    </row>
    <row r="32" spans="1:15" s="13" customFormat="1" ht="66" customHeight="1">
      <c r="A32" s="39">
        <v>8</v>
      </c>
      <c r="B32" s="41">
        <v>900</v>
      </c>
      <c r="C32" s="41">
        <v>90001</v>
      </c>
      <c r="D32" s="42" t="s">
        <v>37</v>
      </c>
      <c r="E32" s="41" t="s">
        <v>19</v>
      </c>
      <c r="F32" s="40">
        <v>3768852</v>
      </c>
      <c r="G32" s="40">
        <v>95108</v>
      </c>
      <c r="H32" s="40">
        <v>2459016</v>
      </c>
      <c r="I32" s="40">
        <v>60000</v>
      </c>
      <c r="J32" s="43" t="s">
        <v>38</v>
      </c>
      <c r="K32" s="44" t="s">
        <v>39</v>
      </c>
      <c r="L32" s="40" t="s">
        <v>57</v>
      </c>
      <c r="M32" s="40" t="s">
        <v>40</v>
      </c>
      <c r="N32" s="40"/>
      <c r="O32" s="42" t="s">
        <v>22</v>
      </c>
    </row>
    <row r="33" spans="1:15" s="11" customFormat="1" ht="32.25" customHeight="1">
      <c r="A33" s="47"/>
      <c r="B33" s="48"/>
      <c r="C33" s="48"/>
      <c r="D33" s="49" t="s">
        <v>59</v>
      </c>
      <c r="E33" s="50"/>
      <c r="F33" s="51"/>
      <c r="G33" s="51"/>
      <c r="H33" s="45">
        <v>0</v>
      </c>
      <c r="I33" s="45">
        <v>0</v>
      </c>
      <c r="J33" s="53">
        <v>0</v>
      </c>
      <c r="K33" s="54">
        <v>0</v>
      </c>
      <c r="L33" s="45">
        <v>0</v>
      </c>
      <c r="M33" s="45">
        <v>0</v>
      </c>
      <c r="N33" s="45">
        <v>0</v>
      </c>
      <c r="O33" s="49"/>
    </row>
    <row r="34" spans="1:15" s="11" customFormat="1" ht="25.5" customHeight="1">
      <c r="A34" s="47"/>
      <c r="B34" s="48"/>
      <c r="C34" s="48"/>
      <c r="D34" s="49" t="s">
        <v>63</v>
      </c>
      <c r="E34" s="50"/>
      <c r="F34" s="51"/>
      <c r="G34" s="51"/>
      <c r="H34" s="45">
        <v>0</v>
      </c>
      <c r="I34" s="45">
        <v>0</v>
      </c>
      <c r="J34" s="53">
        <v>0</v>
      </c>
      <c r="K34" s="54">
        <v>0</v>
      </c>
      <c r="L34" s="45">
        <v>0</v>
      </c>
      <c r="M34" s="45">
        <v>0</v>
      </c>
      <c r="N34" s="45">
        <v>0</v>
      </c>
      <c r="O34" s="49"/>
    </row>
    <row r="35" spans="1:15" ht="48" customHeight="1">
      <c r="A35" s="61">
        <v>9</v>
      </c>
      <c r="B35" s="62">
        <v>921</v>
      </c>
      <c r="C35" s="62">
        <v>92109</v>
      </c>
      <c r="D35" s="63" t="s">
        <v>41</v>
      </c>
      <c r="E35" s="50" t="s">
        <v>36</v>
      </c>
      <c r="F35" s="51">
        <v>814000</v>
      </c>
      <c r="G35" s="51">
        <v>30000</v>
      </c>
      <c r="H35" s="64">
        <v>100000</v>
      </c>
      <c r="I35" s="64">
        <v>100000</v>
      </c>
      <c r="J35" s="65"/>
      <c r="K35" s="66" t="s">
        <v>42</v>
      </c>
      <c r="L35" s="64"/>
      <c r="M35" s="64" t="s">
        <v>43</v>
      </c>
      <c r="N35" s="64"/>
      <c r="O35" s="63" t="s">
        <v>22</v>
      </c>
    </row>
    <row r="36" spans="1:15" s="11" customFormat="1" ht="35.25" customHeight="1">
      <c r="A36" s="47"/>
      <c r="B36" s="48"/>
      <c r="C36" s="48"/>
      <c r="D36" s="49" t="s">
        <v>59</v>
      </c>
      <c r="E36" s="48"/>
      <c r="F36" s="45"/>
      <c r="G36" s="45"/>
      <c r="H36" s="52">
        <v>4406</v>
      </c>
      <c r="I36" s="52">
        <v>4406</v>
      </c>
      <c r="J36" s="53">
        <v>0</v>
      </c>
      <c r="K36" s="54">
        <v>0</v>
      </c>
      <c r="L36" s="45">
        <v>0</v>
      </c>
      <c r="M36" s="45">
        <v>0</v>
      </c>
      <c r="N36" s="45">
        <v>0</v>
      </c>
      <c r="O36" s="49"/>
    </row>
    <row r="37" spans="1:15" s="11" customFormat="1" ht="28.5" customHeight="1">
      <c r="A37" s="47"/>
      <c r="B37" s="48"/>
      <c r="C37" s="48"/>
      <c r="D37" s="49" t="s">
        <v>63</v>
      </c>
      <c r="E37" s="48"/>
      <c r="F37" s="45"/>
      <c r="G37" s="45"/>
      <c r="H37" s="45">
        <v>4.41</v>
      </c>
      <c r="I37" s="45">
        <v>4.41</v>
      </c>
      <c r="J37" s="53">
        <v>0</v>
      </c>
      <c r="K37" s="54">
        <v>0</v>
      </c>
      <c r="L37" s="45">
        <v>0</v>
      </c>
      <c r="M37" s="45">
        <v>0</v>
      </c>
      <c r="N37" s="45">
        <v>0</v>
      </c>
      <c r="O37" s="49"/>
    </row>
    <row r="38" spans="1:15" s="13" customFormat="1" ht="59.25" customHeight="1">
      <c r="A38" s="39">
        <v>10</v>
      </c>
      <c r="B38" s="41">
        <v>921</v>
      </c>
      <c r="C38" s="41">
        <v>92195</v>
      </c>
      <c r="D38" s="42" t="s">
        <v>44</v>
      </c>
      <c r="E38" s="41" t="s">
        <v>33</v>
      </c>
      <c r="F38" s="40">
        <v>845160</v>
      </c>
      <c r="G38" s="55">
        <v>409960</v>
      </c>
      <c r="H38" s="40">
        <v>435200</v>
      </c>
      <c r="I38" s="40">
        <v>20000</v>
      </c>
      <c r="J38" s="43"/>
      <c r="K38" s="44" t="s">
        <v>55</v>
      </c>
      <c r="L38" s="45">
        <v>345200</v>
      </c>
      <c r="M38" s="40"/>
      <c r="N38" s="40"/>
      <c r="O38" s="42" t="s">
        <v>22</v>
      </c>
    </row>
    <row r="39" spans="1:15" s="11" customFormat="1" ht="30.75" customHeight="1">
      <c r="A39" s="47"/>
      <c r="B39" s="48"/>
      <c r="C39" s="48"/>
      <c r="D39" s="49" t="s">
        <v>59</v>
      </c>
      <c r="E39" s="50"/>
      <c r="F39" s="51"/>
      <c r="G39" s="56"/>
      <c r="H39" s="57">
        <v>229777.31</v>
      </c>
      <c r="I39" s="45">
        <v>0</v>
      </c>
      <c r="J39" s="53"/>
      <c r="K39" s="54">
        <v>0</v>
      </c>
      <c r="L39" s="57">
        <v>229777.31</v>
      </c>
      <c r="M39" s="45">
        <v>0</v>
      </c>
      <c r="N39" s="45">
        <v>0</v>
      </c>
      <c r="O39" s="49"/>
    </row>
    <row r="40" spans="1:15" s="11" customFormat="1" ht="30.75" customHeight="1">
      <c r="A40" s="47"/>
      <c r="B40" s="48"/>
      <c r="C40" s="48"/>
      <c r="D40" s="49" t="s">
        <v>63</v>
      </c>
      <c r="E40" s="50"/>
      <c r="F40" s="51"/>
      <c r="G40" s="56"/>
      <c r="H40" s="67">
        <v>52.8</v>
      </c>
      <c r="I40" s="45">
        <v>0</v>
      </c>
      <c r="J40" s="53"/>
      <c r="K40" s="54">
        <v>0</v>
      </c>
      <c r="L40" s="45">
        <v>66.56</v>
      </c>
      <c r="M40" s="45">
        <v>0</v>
      </c>
      <c r="N40" s="45">
        <v>0</v>
      </c>
      <c r="O40" s="49"/>
    </row>
    <row r="41" spans="1:15" ht="22.5" customHeight="1">
      <c r="A41" s="30" t="s">
        <v>73</v>
      </c>
      <c r="B41" s="28"/>
      <c r="C41" s="28"/>
      <c r="D41" s="29"/>
      <c r="E41" s="20"/>
      <c r="F41" s="20"/>
      <c r="G41" s="22">
        <f>G17+G20+G11+G14+G23+G29+G32+G38+G26+G35</f>
        <v>1799607</v>
      </c>
      <c r="H41" s="23">
        <v>8162714</v>
      </c>
      <c r="I41" s="23">
        <f>SUM(I11:I38)</f>
        <v>1580201.5</v>
      </c>
      <c r="J41" s="24">
        <v>1260000</v>
      </c>
      <c r="K41" s="25">
        <v>1944397</v>
      </c>
      <c r="L41" s="25">
        <v>3434317</v>
      </c>
      <c r="M41" s="23">
        <v>14008294</v>
      </c>
      <c r="N41" s="23">
        <v>4257527</v>
      </c>
      <c r="O41" s="26" t="s">
        <v>45</v>
      </c>
    </row>
    <row r="42" spans="1:15" ht="27.75" customHeight="1">
      <c r="A42" s="68" t="s">
        <v>59</v>
      </c>
      <c r="B42" s="69"/>
      <c r="C42" s="69"/>
      <c r="D42" s="69"/>
      <c r="E42" s="21"/>
      <c r="F42" s="22"/>
      <c r="G42" s="22"/>
      <c r="H42" s="27">
        <v>695952.81</v>
      </c>
      <c r="I42" s="27">
        <v>56176.5</v>
      </c>
      <c r="J42" s="24">
        <v>410000</v>
      </c>
      <c r="K42" s="25">
        <v>0</v>
      </c>
      <c r="L42" s="27">
        <v>229777.31</v>
      </c>
      <c r="M42" s="23">
        <v>0</v>
      </c>
      <c r="N42" s="23">
        <v>0</v>
      </c>
      <c r="O42" s="26"/>
    </row>
    <row r="43" spans="1:15" ht="22.5" customHeight="1">
      <c r="A43" s="70" t="s">
        <v>63</v>
      </c>
      <c r="B43" s="70"/>
      <c r="C43" s="70"/>
      <c r="D43" s="70"/>
      <c r="E43" s="21"/>
      <c r="F43" s="22"/>
      <c r="G43" s="22"/>
      <c r="H43" s="23">
        <v>8.53</v>
      </c>
      <c r="I43" s="23">
        <v>3.55</v>
      </c>
      <c r="J43" s="36">
        <v>32.54</v>
      </c>
      <c r="K43" s="25">
        <v>0</v>
      </c>
      <c r="L43" s="27">
        <v>6.69</v>
      </c>
      <c r="M43" s="23"/>
      <c r="N43" s="23"/>
      <c r="O43" s="26"/>
    </row>
    <row r="44" spans="1:14" ht="15">
      <c r="A44" s="14"/>
      <c r="E44" s="17"/>
      <c r="F44" s="18"/>
      <c r="G44" s="18"/>
      <c r="H44" s="8"/>
      <c r="I44" s="8"/>
      <c r="J44" s="9"/>
      <c r="K44" s="8"/>
      <c r="L44" s="8"/>
      <c r="M44" s="8"/>
      <c r="N44" s="8"/>
    </row>
    <row r="45" spans="1:14" ht="15">
      <c r="A45" s="14" t="s">
        <v>74</v>
      </c>
      <c r="F45" s="18"/>
      <c r="G45" s="18"/>
      <c r="H45" s="8"/>
      <c r="I45" s="8"/>
      <c r="J45" s="9"/>
      <c r="K45" s="8"/>
      <c r="L45" s="8"/>
      <c r="M45" s="8"/>
      <c r="N45" s="8"/>
    </row>
    <row r="48" spans="5:10" s="13" customFormat="1" ht="12.75">
      <c r="E48" s="19"/>
      <c r="F48" s="19"/>
      <c r="G48" s="19"/>
      <c r="J48" s="15"/>
    </row>
    <row r="52" ht="12.75">
      <c r="A52" s="10"/>
    </row>
    <row r="74" ht="12.75">
      <c r="N74" s="1" t="s">
        <v>46</v>
      </c>
    </row>
  </sheetData>
  <mergeCells count="21">
    <mergeCell ref="A41:D41"/>
    <mergeCell ref="H5:N5"/>
    <mergeCell ref="O5:O9"/>
    <mergeCell ref="N6:N9"/>
    <mergeCell ref="I7:I9"/>
    <mergeCell ref="J7:J9"/>
    <mergeCell ref="K7:K9"/>
    <mergeCell ref="L7:L9"/>
    <mergeCell ref="H6:H9"/>
    <mergeCell ref="I6:L6"/>
    <mergeCell ref="M6:M9"/>
    <mergeCell ref="A42:D42"/>
    <mergeCell ref="A43:D43"/>
    <mergeCell ref="A3:O3"/>
    <mergeCell ref="A5:A9"/>
    <mergeCell ref="B5:B9"/>
    <mergeCell ref="C5:C9"/>
    <mergeCell ref="D5:D9"/>
    <mergeCell ref="E5:E9"/>
    <mergeCell ref="F5:F9"/>
    <mergeCell ref="G5:G9"/>
  </mergeCells>
  <printOptions horizontalCentered="1" verticalCentered="1"/>
  <pageMargins left="0.39375" right="0.39375" top="0.5513888888888889" bottom="0.511805555555555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BROCHÓW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Makowiecko</dc:creator>
  <cp:keywords/>
  <dc:description/>
  <cp:lastModifiedBy>Grażyna Makowiecko</cp:lastModifiedBy>
  <cp:lastPrinted>2010-08-25T11:14:54Z</cp:lastPrinted>
  <dcterms:created xsi:type="dcterms:W3CDTF">2010-01-28T08:42:39Z</dcterms:created>
  <dcterms:modified xsi:type="dcterms:W3CDTF">2010-08-25T11:15:47Z</dcterms:modified>
  <cp:category/>
  <cp:version/>
  <cp:contentType/>
  <cp:contentStatus/>
</cp:coreProperties>
</file>